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72" windowWidth="22008" windowHeight="9504" activeTab="4"/>
  </bookViews>
  <sheets>
    <sheet name="wykres kolumnowy" sheetId="1" r:id="rId1"/>
    <sheet name="wykres kołowy" sheetId="2" r:id="rId2"/>
    <sheet name="wykresy 1" sheetId="3" r:id="rId3"/>
    <sheet name="wykresy 2" sheetId="4" r:id="rId4"/>
    <sheet name="wykresy 3" sheetId="5" r:id="rId5"/>
  </sheets>
  <calcPr calcId="124519"/>
</workbook>
</file>

<file path=xl/calcChain.xml><?xml version="1.0" encoding="utf-8"?>
<calcChain xmlns="http://schemas.openxmlformats.org/spreadsheetml/2006/main">
  <c r="F6" i="5"/>
  <c r="D6"/>
  <c r="B6"/>
  <c r="I6" i="4"/>
  <c r="H6"/>
  <c r="G6"/>
  <c r="F6"/>
  <c r="E6"/>
  <c r="D6"/>
  <c r="G22" i="3"/>
  <c r="G21"/>
  <c r="G20"/>
  <c r="G19"/>
  <c r="G18"/>
  <c r="G17"/>
  <c r="G16"/>
  <c r="G15"/>
  <c r="G14"/>
  <c r="G13"/>
  <c r="G12"/>
  <c r="G11"/>
  <c r="G10"/>
  <c r="G9"/>
  <c r="G8"/>
  <c r="G7"/>
  <c r="F6"/>
  <c r="E6"/>
  <c r="G6" s="1"/>
  <c r="D6"/>
  <c r="I5" i="1"/>
  <c r="H5"/>
  <c r="G5"/>
  <c r="F5"/>
  <c r="E5"/>
  <c r="D5"/>
  <c r="C5"/>
</calcChain>
</file>

<file path=xl/sharedStrings.xml><?xml version="1.0" encoding="utf-8"?>
<sst xmlns="http://schemas.openxmlformats.org/spreadsheetml/2006/main" count="76" uniqueCount="70">
  <si>
    <t>KLASA I</t>
  </si>
  <si>
    <t>KLASA II</t>
  </si>
  <si>
    <t>KLASA III</t>
  </si>
  <si>
    <t>KLASA IV</t>
  </si>
  <si>
    <t>KLASA V</t>
  </si>
  <si>
    <t>KLASA VI</t>
  </si>
  <si>
    <t>KLASA VII</t>
  </si>
  <si>
    <t>dz</t>
  </si>
  <si>
    <t>chł</t>
  </si>
  <si>
    <t>razem</t>
  </si>
  <si>
    <t xml:space="preserve">1. Przedstaw na wykresie kolumnowym liczbę dziewcząt i chłopców </t>
  </si>
  <si>
    <t>3.  Osi poziomej nadaj tytuł "klasy"</t>
  </si>
  <si>
    <t>2.  Wykresowi nadaj tytuł "Liczba dziewcząt i chłopców".</t>
  </si>
  <si>
    <t>4. Osi pionowej nadaj tytuł "liczba uczniów"</t>
  </si>
  <si>
    <t xml:space="preserve">5. Dodaj legendę </t>
  </si>
  <si>
    <t>Kontynent</t>
  </si>
  <si>
    <t>Powierzchnia     (w mln km kw.)</t>
  </si>
  <si>
    <t>Afryka</t>
  </si>
  <si>
    <t>Ameryka Płn.</t>
  </si>
  <si>
    <t>Ameryka Płd. i Środk.</t>
  </si>
  <si>
    <t>Antarktyda</t>
  </si>
  <si>
    <t>Azja</t>
  </si>
  <si>
    <t>Europa</t>
  </si>
  <si>
    <t xml:space="preserve">Australia i Oceania </t>
  </si>
  <si>
    <t>WOJEWÓDZTWA W POLSCE (POWIERZCHNIA, LUDNOŚĆ)</t>
  </si>
  <si>
    <t>Identyfikator terytorialny</t>
  </si>
  <si>
    <t>Nazwa województwa</t>
  </si>
  <si>
    <t>Powierzchnia</t>
  </si>
  <si>
    <t>Ludność</t>
  </si>
  <si>
    <t>w ha</t>
  </si>
  <si>
    <r>
      <t>w km</t>
    </r>
    <r>
      <rPr>
        <vertAlign val="superscript"/>
        <sz val="10"/>
        <rFont val="Arial CE"/>
        <family val="2"/>
        <charset val="238"/>
      </rPr>
      <t>2</t>
    </r>
  </si>
  <si>
    <t>ogółem</t>
  </si>
  <si>
    <r>
      <t>na km</t>
    </r>
    <r>
      <rPr>
        <vertAlign val="superscript"/>
        <sz val="10"/>
        <rFont val="Arial CE"/>
        <family val="2"/>
        <charset val="238"/>
      </rPr>
      <t>2</t>
    </r>
  </si>
  <si>
    <t>P O L S K 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</si>
  <si>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</si>
  <si>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</si>
  <si>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</si>
  <si>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</si>
  <si>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</si>
  <si>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</si>
  <si>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</si>
  <si>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</si>
  <si>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</si>
  <si>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</si>
  <si>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</si>
  <si>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</si>
  <si>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</si>
  <si>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</si>
  <si>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</si>
  <si>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</si>
  <si>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Obroty handlu zagranicznego Polski z Azją według wybranych krajów</t>
  </si>
  <si>
    <t>IMPORT
w mln zł</t>
  </si>
  <si>
    <t>EKSPORT
w mln zł</t>
  </si>
  <si>
    <t>RAZEM</t>
  </si>
  <si>
    <t>AZJA</t>
  </si>
  <si>
    <t>Chiny</t>
  </si>
  <si>
    <t>Indie</t>
  </si>
  <si>
    <t>Japonia</t>
  </si>
  <si>
    <t>Korea Płd.</t>
  </si>
  <si>
    <t>Tajwan</t>
  </si>
  <si>
    <t>Turcja</t>
  </si>
  <si>
    <t>Przedstaw na jednym wykresie kolumnowym 3-W wartość importu i eksportu Polski z krajami Azji w roku 1999. Nadaj właściwy tytuł oraz opisz osie.</t>
  </si>
  <si>
    <t>Sporządź wykres kołowy 2-W rozsunięty ilustrujący jaki procent  gimnazjum stanowią klasy I, II, III</t>
  </si>
  <si>
    <t>klasy I</t>
  </si>
  <si>
    <t>klasy II</t>
  </si>
  <si>
    <t>klasy III</t>
  </si>
  <si>
    <t xml:space="preserve">1. Sporządź wykres kołowy 3-W obrazujący jaki procent powierzchni lądów zajmuje każdy kontynent. </t>
  </si>
  <si>
    <t>2. Wykresowi nadaj tytuł "Powierzchnia kontynentów".</t>
  </si>
  <si>
    <t>1. Na wykresie kołowym przedstaw powierzchnię województw. Opisz wykres w taki sposób, aby prezentował procentowy podział powierzchni Polski na województwa. Pamiętaj o nadaniu tytułu.</t>
  </si>
  <si>
    <r>
      <t xml:space="preserve">2. Na wykresie słupkowym przedstaw gęstość zaludnienia poszczególnych województw. Wykresowi nadaj tytuł "Gęstość zaludnienia województw". Pamiętaj, aby przy osi wartości podać opis "na km </t>
    </r>
    <r>
      <rPr>
        <vertAlign val="superscript"/>
        <sz val="10"/>
        <rFont val="Arial CE"/>
        <charset val="238"/>
      </rPr>
      <t>2</t>
    </r>
    <r>
      <rPr>
        <sz val="11"/>
        <color theme="1"/>
        <rFont val="Czcionka tekstu podstawowego"/>
        <family val="2"/>
        <charset val="238"/>
      </rPr>
      <t>".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</si>
</sst>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0.0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indexed="18"/>
      <name val="Arial CE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vertAlign val="superscript"/>
      <sz val="10"/>
      <name val="Arial CE"/>
      <charset val="238"/>
    </font>
    <font>
      <sz val="10"/>
      <name val="Arial CE"/>
      <charset val="238"/>
    </font>
    <font>
      <b/>
      <sz val="10"/>
      <color indexed="16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0"/>
      <color indexed="9"/>
      <name val="Arial CE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darkGray">
        <fgColor indexed="9"/>
        <bgColor indexed="9"/>
      </patternFill>
    </fill>
    <fill>
      <patternFill patternType="solid">
        <fgColor indexed="11"/>
        <bgColor indexed="13"/>
      </patternFill>
    </fill>
    <fill>
      <patternFill patternType="solid">
        <fgColor indexed="15"/>
        <bgColor indexed="15"/>
      </patternFill>
    </fill>
    <fill>
      <patternFill patternType="mediumGray">
        <fgColor indexed="11"/>
      </patternFill>
    </fill>
    <fill>
      <patternFill patternType="darkGray">
        <fgColor indexed="15"/>
      </patternFill>
    </fill>
    <fill>
      <patternFill patternType="lightGray">
        <fgColor indexed="10"/>
        <bgColor indexed="16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13"/>
        <bgColor indexed="13"/>
      </patternFill>
    </fill>
    <fill>
      <patternFill patternType="mediumGray">
        <fgColor indexed="22"/>
        <bgColor indexed="11"/>
      </patternFill>
    </fill>
    <fill>
      <patternFill patternType="mediumGray">
        <fgColor indexed="22"/>
        <bgColor indexed="15"/>
      </patternFill>
    </fill>
  </fills>
  <borders count="72">
    <border>
      <left/>
      <right/>
      <top/>
      <bottom/>
      <diagonal/>
    </border>
    <border>
      <left style="double">
        <color theme="3" tint="-0.499984740745262"/>
      </left>
      <right style="mediumDashDot">
        <color theme="3" tint="-0.499984740745262"/>
      </right>
      <top style="double">
        <color theme="3" tint="-0.499984740745262"/>
      </top>
      <bottom style="mediumDashDot">
        <color theme="3" tint="-0.499984740745262"/>
      </bottom>
      <diagonal/>
    </border>
    <border>
      <left style="mediumDashDot">
        <color theme="3" tint="-0.499984740745262"/>
      </left>
      <right style="mediumDashDot">
        <color theme="3" tint="-0.499984740745262"/>
      </right>
      <top style="double">
        <color theme="3" tint="-0.499984740745262"/>
      </top>
      <bottom style="mediumDashDot">
        <color theme="3" tint="-0.499984740745262"/>
      </bottom>
      <diagonal/>
    </border>
    <border>
      <left style="mediumDashDot">
        <color theme="3" tint="-0.499984740745262"/>
      </left>
      <right/>
      <top style="double">
        <color theme="3" tint="-0.499984740745262"/>
      </top>
      <bottom style="mediumDashDot">
        <color theme="3" tint="-0.499984740745262"/>
      </bottom>
      <diagonal/>
    </border>
    <border>
      <left style="mediumDashDot">
        <color theme="3" tint="-0.499984740745262"/>
      </left>
      <right style="double">
        <color theme="3" tint="-0.499984740745262"/>
      </right>
      <top style="double">
        <color theme="3" tint="-0.499984740745262"/>
      </top>
      <bottom style="mediumDashDot">
        <color theme="3" tint="-0.499984740745262"/>
      </bottom>
      <diagonal/>
    </border>
    <border>
      <left style="double">
        <color theme="3" tint="-0.499984740745262"/>
      </left>
      <right style="mediumDashDot">
        <color theme="3" tint="-0.499984740745262"/>
      </right>
      <top style="mediumDashDot">
        <color theme="3" tint="-0.499984740745262"/>
      </top>
      <bottom style="mediumDashDot">
        <color theme="3" tint="-0.499984740745262"/>
      </bottom>
      <diagonal/>
    </border>
    <border>
      <left style="mediumDashDot">
        <color theme="3" tint="-0.499984740745262"/>
      </left>
      <right style="mediumDashDot">
        <color theme="3" tint="-0.499984740745262"/>
      </right>
      <top style="mediumDashDot">
        <color theme="3" tint="-0.499984740745262"/>
      </top>
      <bottom style="mediumDashDot">
        <color theme="3" tint="-0.499984740745262"/>
      </bottom>
      <diagonal/>
    </border>
    <border>
      <left style="mediumDashDot">
        <color theme="3" tint="-0.499984740745262"/>
      </left>
      <right/>
      <top style="mediumDashDot">
        <color theme="3" tint="-0.499984740745262"/>
      </top>
      <bottom style="mediumDashDot">
        <color theme="3" tint="-0.499984740745262"/>
      </bottom>
      <diagonal/>
    </border>
    <border>
      <left style="mediumDashDot">
        <color theme="3" tint="-0.499984740745262"/>
      </left>
      <right style="double">
        <color theme="3" tint="-0.499984740745262"/>
      </right>
      <top style="mediumDashDot">
        <color theme="3" tint="-0.499984740745262"/>
      </top>
      <bottom style="mediumDashDot">
        <color theme="3" tint="-0.499984740745262"/>
      </bottom>
      <diagonal/>
    </border>
    <border>
      <left style="double">
        <color theme="3" tint="-0.499984740745262"/>
      </left>
      <right style="mediumDashDot">
        <color theme="3" tint="-0.499984740745262"/>
      </right>
      <top style="mediumDashDot">
        <color theme="3" tint="-0.499984740745262"/>
      </top>
      <bottom style="double">
        <color theme="3" tint="-0.499984740745262"/>
      </bottom>
      <diagonal/>
    </border>
    <border>
      <left style="mediumDashDot">
        <color theme="3" tint="-0.499984740745262"/>
      </left>
      <right style="mediumDashDot">
        <color theme="3" tint="-0.499984740745262"/>
      </right>
      <top style="mediumDashDot">
        <color theme="3" tint="-0.499984740745262"/>
      </top>
      <bottom style="double">
        <color theme="3" tint="-0.499984740745262"/>
      </bottom>
      <diagonal/>
    </border>
    <border>
      <left style="double">
        <color theme="3" tint="-0.24994659260841701"/>
      </left>
      <right style="mediumDashDot">
        <color theme="3" tint="-0.24994659260841701"/>
      </right>
      <top style="mediumDashDot">
        <color theme="3" tint="-0.24994659260841701"/>
      </top>
      <bottom style="mediumDashDot">
        <color theme="3" tint="-0.24994659260841701"/>
      </bottom>
      <diagonal/>
    </border>
    <border>
      <left style="mediumDashDot">
        <color theme="3" tint="-0.24994659260841701"/>
      </left>
      <right style="double">
        <color theme="3" tint="-0.24994659260841701"/>
      </right>
      <top style="mediumDashDot">
        <color theme="3" tint="-0.24994659260841701"/>
      </top>
      <bottom style="mediumDashDot">
        <color theme="3" tint="-0.24994659260841701"/>
      </bottom>
      <diagonal/>
    </border>
    <border>
      <left style="double">
        <color theme="3" tint="-0.24994659260841701"/>
      </left>
      <right style="mediumDashDot">
        <color theme="3" tint="-0.24994659260841701"/>
      </right>
      <top style="mediumDashDot">
        <color theme="3" tint="-0.24994659260841701"/>
      </top>
      <bottom style="double">
        <color theme="3" tint="-0.24994659260841701"/>
      </bottom>
      <diagonal/>
    </border>
    <border>
      <left style="mediumDashDot">
        <color theme="3" tint="-0.24994659260841701"/>
      </left>
      <right style="double">
        <color theme="3" tint="-0.24994659260841701"/>
      </right>
      <top style="mediumDashDot">
        <color theme="3" tint="-0.24994659260841701"/>
      </top>
      <bottom style="double">
        <color theme="3" tint="-0.24994659260841701"/>
      </bottom>
      <diagonal/>
    </border>
    <border>
      <left style="double">
        <color theme="3" tint="-0.24994659260841701"/>
      </left>
      <right style="mediumDashDot">
        <color theme="3" tint="-0.24994659260841701"/>
      </right>
      <top/>
      <bottom style="mediumDashDot">
        <color theme="3" tint="-0.24994659260841701"/>
      </bottom>
      <diagonal/>
    </border>
    <border>
      <left style="mediumDashDot">
        <color theme="3" tint="-0.24994659260841701"/>
      </left>
      <right style="double">
        <color theme="3" tint="-0.24994659260841701"/>
      </right>
      <top/>
      <bottom style="mediumDashDot">
        <color theme="3" tint="-0.24994659260841701"/>
      </bottom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/>
      <diagonal/>
    </border>
    <border>
      <left style="double">
        <color theme="3" tint="-0.24994659260841701"/>
      </left>
      <right style="double">
        <color theme="3" tint="-0.24994659260841701"/>
      </right>
      <top/>
      <bottom style="double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2" tint="-0.749961851863155"/>
      </left>
      <right style="dashed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 style="dashed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 style="double">
        <color theme="2" tint="-0.749961851863155"/>
      </right>
      <top style="dashed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/>
      <top style="double">
        <color theme="2" tint="-0.749961851863155"/>
      </top>
      <bottom style="dashed">
        <color theme="9" tint="-0.24994659260841701"/>
      </bottom>
      <diagonal/>
    </border>
    <border>
      <left/>
      <right style="dashed">
        <color theme="9" tint="-0.24994659260841701"/>
      </right>
      <top style="double">
        <color theme="2" tint="-0.749961851863155"/>
      </top>
      <bottom style="dashed">
        <color theme="9" tint="-0.24994659260841701"/>
      </bottom>
      <diagonal/>
    </border>
    <border>
      <left style="double">
        <color theme="2" tint="-0.749961851863155"/>
      </left>
      <right/>
      <top style="double">
        <color theme="2" tint="-0.749961851863155"/>
      </top>
      <bottom style="dashed">
        <color theme="9" tint="-0.24994659260841701"/>
      </bottom>
      <diagonal/>
    </border>
    <border>
      <left style="dashed">
        <color theme="9" tint="-0.24994659260841701"/>
      </left>
      <right/>
      <top style="dashed">
        <color theme="9" tint="-0.24994659260841701"/>
      </top>
      <bottom style="double">
        <color theme="2" tint="-0.749961851863155"/>
      </bottom>
      <diagonal/>
    </border>
    <border>
      <left/>
      <right style="double">
        <color theme="2" tint="-0.749961851863155"/>
      </right>
      <top style="dashed">
        <color theme="9" tint="-0.24994659260841701"/>
      </top>
      <bottom style="double">
        <color theme="2" tint="-0.749961851863155"/>
      </bottom>
      <diagonal/>
    </border>
    <border>
      <left/>
      <right style="dashed">
        <color theme="9" tint="-0.24994659260841701"/>
      </right>
      <top style="dashed">
        <color theme="9" tint="-0.24994659260841701"/>
      </top>
      <bottom style="double">
        <color theme="2" tint="-0.749961851863155"/>
      </bottom>
      <diagonal/>
    </border>
    <border>
      <left style="double">
        <color theme="2" tint="-0.749961851863155"/>
      </left>
      <right/>
      <top style="dashed">
        <color theme="9" tint="-0.24994659260841701"/>
      </top>
      <bottom style="double">
        <color theme="2" tint="-0.749961851863155"/>
      </bottom>
      <diagonal/>
    </border>
    <border>
      <left/>
      <right style="double">
        <color theme="2" tint="-0.749961851863155"/>
      </right>
      <top style="double">
        <color theme="2" tint="-0.749961851863155"/>
      </top>
      <bottom style="dashed">
        <color theme="9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2" fillId="0" borderId="0" xfId="0" applyFont="1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vertical="center"/>
    </xf>
    <xf numFmtId="0" fontId="6" fillId="6" borderId="32" xfId="0" applyFont="1" applyFill="1" applyBorder="1" applyAlignment="1">
      <alignment vertical="center"/>
    </xf>
    <xf numFmtId="0" fontId="6" fillId="6" borderId="33" xfId="0" applyFont="1" applyFill="1" applyBorder="1" applyAlignment="1">
      <alignment vertical="center"/>
    </xf>
    <xf numFmtId="0" fontId="0" fillId="7" borderId="34" xfId="0" applyFill="1" applyBorder="1" applyAlignment="1">
      <alignment horizontal="center" vertical="center"/>
    </xf>
    <xf numFmtId="0" fontId="0" fillId="7" borderId="35" xfId="0" applyFill="1" applyBorder="1" applyAlignment="1">
      <alignment vertical="center"/>
    </xf>
    <xf numFmtId="0" fontId="0" fillId="7" borderId="36" xfId="0" applyFill="1" applyBorder="1" applyAlignment="1">
      <alignment vertical="center"/>
    </xf>
    <xf numFmtId="0" fontId="0" fillId="7" borderId="37" xfId="0" applyFill="1" applyBorder="1" applyAlignment="1">
      <alignment vertical="center"/>
    </xf>
    <xf numFmtId="1" fontId="0" fillId="7" borderId="38" xfId="0" applyNumberFormat="1" applyFill="1" applyBorder="1" applyAlignment="1">
      <alignment vertical="center"/>
    </xf>
    <xf numFmtId="0" fontId="0" fillId="7" borderId="39" xfId="0" applyFill="1" applyBorder="1" applyAlignment="1">
      <alignment horizontal="center" vertical="center"/>
    </xf>
    <xf numFmtId="0" fontId="0" fillId="7" borderId="40" xfId="0" applyFill="1" applyBorder="1" applyAlignment="1">
      <alignment vertical="center"/>
    </xf>
    <xf numFmtId="0" fontId="0" fillId="7" borderId="41" xfId="0" applyFill="1" applyBorder="1" applyAlignment="1">
      <alignment vertical="center"/>
    </xf>
    <xf numFmtId="0" fontId="0" fillId="7" borderId="42" xfId="0" applyFill="1" applyBorder="1" applyAlignment="1">
      <alignment vertical="center"/>
    </xf>
    <xf numFmtId="0" fontId="0" fillId="7" borderId="43" xfId="0" applyFill="1" applyBorder="1" applyAlignment="1">
      <alignment horizontal="center" vertical="center"/>
    </xf>
    <xf numFmtId="0" fontId="0" fillId="7" borderId="44" xfId="0" applyFill="1" applyBorder="1" applyAlignment="1">
      <alignment vertical="center"/>
    </xf>
    <xf numFmtId="0" fontId="0" fillId="7" borderId="45" xfId="0" applyFill="1" applyBorder="1" applyAlignment="1">
      <alignment vertical="center"/>
    </xf>
    <xf numFmtId="0" fontId="0" fillId="7" borderId="46" xfId="0" applyFill="1" applyBorder="1" applyAlignment="1">
      <alignment vertical="center"/>
    </xf>
    <xf numFmtId="1" fontId="0" fillId="7" borderId="47" xfId="0" applyNumberFormat="1" applyFill="1" applyBorder="1" applyAlignment="1">
      <alignment vertical="center"/>
    </xf>
    <xf numFmtId="0" fontId="0" fillId="4" borderId="0" xfId="0" applyFill="1" applyAlignment="1">
      <alignment horizontal="left" vertical="center" wrapText="1"/>
    </xf>
    <xf numFmtId="0" fontId="8" fillId="8" borderId="0" xfId="0" applyNumberFormat="1" applyFont="1" applyFill="1" applyBorder="1" applyAlignment="1" applyProtection="1">
      <alignment vertical="center"/>
    </xf>
    <xf numFmtId="0" fontId="9" fillId="8" borderId="0" xfId="0" applyNumberFormat="1" applyFont="1" applyFill="1" applyBorder="1" applyAlignment="1" applyProtection="1">
      <alignment horizontal="centerContinuous" vertical="center"/>
    </xf>
    <xf numFmtId="0" fontId="8" fillId="9" borderId="0" xfId="0" applyNumberFormat="1" applyFont="1" applyFill="1" applyBorder="1" applyAlignment="1" applyProtection="1">
      <alignment horizontal="center" vertical="center"/>
    </xf>
    <xf numFmtId="0" fontId="8" fillId="10" borderId="0" xfId="0" applyNumberFormat="1" applyFont="1" applyFill="1" applyBorder="1" applyAlignment="1" applyProtection="1">
      <alignment horizontal="center" vertical="center"/>
    </xf>
    <xf numFmtId="0" fontId="10" fillId="11" borderId="48" xfId="0" applyNumberFormat="1" applyFont="1" applyFill="1" applyBorder="1" applyAlignment="1" applyProtection="1">
      <alignment horizontal="center" vertical="center" wrapText="1"/>
    </xf>
    <xf numFmtId="0" fontId="10" fillId="11" borderId="49" xfId="0" applyNumberFormat="1" applyFont="1" applyFill="1" applyBorder="1" applyAlignment="1" applyProtection="1">
      <alignment horizontal="center" vertical="center" wrapText="1"/>
    </xf>
    <xf numFmtId="0" fontId="10" fillId="11" borderId="50" xfId="0" applyNumberFormat="1" applyFont="1" applyFill="1" applyBorder="1" applyAlignment="1" applyProtection="1">
      <alignment horizontal="center" vertical="center" wrapText="1"/>
    </xf>
    <xf numFmtId="0" fontId="10" fillId="12" borderId="48" xfId="0" applyNumberFormat="1" applyFont="1" applyFill="1" applyBorder="1" applyAlignment="1" applyProtection="1">
      <alignment horizontal="center" vertical="center" wrapText="1"/>
    </xf>
    <xf numFmtId="0" fontId="10" fillId="12" borderId="49" xfId="0" applyNumberFormat="1" applyFont="1" applyFill="1" applyBorder="1" applyAlignment="1" applyProtection="1">
      <alignment horizontal="center" vertical="center" wrapText="1"/>
    </xf>
    <xf numFmtId="0" fontId="10" fillId="12" borderId="50" xfId="0" applyNumberFormat="1" applyFont="1" applyFill="1" applyBorder="1" applyAlignment="1" applyProtection="1">
      <alignment horizontal="center" vertical="center" wrapText="1"/>
    </xf>
    <xf numFmtId="0" fontId="11" fillId="13" borderId="51" xfId="0" applyNumberFormat="1" applyFont="1" applyFill="1" applyBorder="1" applyAlignment="1" applyProtection="1">
      <alignment horizontal="center" vertical="center"/>
    </xf>
    <xf numFmtId="0" fontId="11" fillId="13" borderId="52" xfId="0" applyNumberFormat="1" applyFont="1" applyFill="1" applyBorder="1" applyAlignment="1" applyProtection="1">
      <alignment horizontal="center" vertical="center"/>
    </xf>
    <xf numFmtId="0" fontId="11" fillId="13" borderId="53" xfId="0" applyNumberFormat="1" applyFont="1" applyFill="1" applyBorder="1" applyAlignment="1" applyProtection="1">
      <alignment horizontal="center" vertical="center"/>
    </xf>
    <xf numFmtId="0" fontId="11" fillId="14" borderId="51" xfId="0" applyNumberFormat="1" applyFont="1" applyFill="1" applyBorder="1" applyAlignment="1" applyProtection="1">
      <alignment horizontal="center" vertical="center"/>
    </xf>
    <xf numFmtId="0" fontId="11" fillId="14" borderId="52" xfId="0" applyNumberFormat="1" applyFont="1" applyFill="1" applyBorder="1" applyAlignment="1" applyProtection="1">
      <alignment horizontal="center" vertical="center"/>
    </xf>
    <xf numFmtId="0" fontId="11" fillId="14" borderId="53" xfId="0" applyNumberFormat="1" applyFont="1" applyFill="1" applyBorder="1" applyAlignment="1" applyProtection="1">
      <alignment horizontal="center" vertical="center"/>
    </xf>
    <xf numFmtId="0" fontId="8" fillId="9" borderId="54" xfId="0" applyNumberFormat="1" applyFont="1" applyFill="1" applyBorder="1" applyAlignment="1" applyProtection="1">
      <alignment horizontal="center" vertical="center"/>
    </xf>
    <xf numFmtId="0" fontId="12" fillId="15" borderId="48" xfId="0" applyNumberFormat="1" applyFont="1" applyFill="1" applyBorder="1" applyAlignment="1" applyProtection="1">
      <alignment horizontal="left" vertical="center"/>
    </xf>
    <xf numFmtId="164" fontId="10" fillId="16" borderId="30" xfId="0" applyNumberFormat="1" applyFont="1" applyFill="1" applyBorder="1" applyAlignment="1" applyProtection="1">
      <alignment vertical="center"/>
    </xf>
    <xf numFmtId="164" fontId="10" fillId="16" borderId="32" xfId="0" applyNumberFormat="1" applyFont="1" applyFill="1" applyBorder="1" applyAlignment="1" applyProtection="1">
      <alignment vertical="center"/>
    </xf>
    <xf numFmtId="164" fontId="10" fillId="16" borderId="33" xfId="0" applyNumberFormat="1" applyFont="1" applyFill="1" applyBorder="1" applyAlignment="1" applyProtection="1">
      <alignment vertical="center"/>
    </xf>
    <xf numFmtId="164" fontId="10" fillId="17" borderId="30" xfId="0" applyNumberFormat="1" applyFont="1" applyFill="1" applyBorder="1" applyAlignment="1" applyProtection="1">
      <alignment vertical="center"/>
    </xf>
    <xf numFmtId="164" fontId="10" fillId="17" borderId="32" xfId="0" applyNumberFormat="1" applyFont="1" applyFill="1" applyBorder="1" applyAlignment="1" applyProtection="1">
      <alignment vertical="center"/>
    </xf>
    <xf numFmtId="164" fontId="10" fillId="17" borderId="33" xfId="0" applyNumberFormat="1" applyFont="1" applyFill="1" applyBorder="1" applyAlignment="1" applyProtection="1">
      <alignment vertical="center"/>
    </xf>
    <xf numFmtId="0" fontId="9" fillId="18" borderId="19" xfId="0" applyNumberFormat="1" applyFont="1" applyFill="1" applyBorder="1" applyAlignment="1" applyProtection="1">
      <alignment horizontal="center" vertical="center"/>
    </xf>
    <xf numFmtId="0" fontId="11" fillId="18" borderId="55" xfId="0" applyNumberFormat="1" applyFont="1" applyFill="1" applyBorder="1" applyAlignment="1" applyProtection="1">
      <alignment vertical="center"/>
    </xf>
    <xf numFmtId="164" fontId="11" fillId="19" borderId="20" xfId="0" applyNumberFormat="1" applyFont="1" applyFill="1" applyBorder="1" applyAlignment="1" applyProtection="1">
      <alignment vertical="center"/>
    </xf>
    <xf numFmtId="164" fontId="11" fillId="19" borderId="22" xfId="0" applyNumberFormat="1" applyFont="1" applyFill="1" applyBorder="1" applyAlignment="1" applyProtection="1">
      <alignment vertical="center"/>
    </xf>
    <xf numFmtId="164" fontId="11" fillId="19" borderId="23" xfId="0" applyNumberFormat="1" applyFont="1" applyFill="1" applyBorder="1" applyAlignment="1" applyProtection="1">
      <alignment vertical="center"/>
    </xf>
    <xf numFmtId="164" fontId="11" fillId="20" borderId="20" xfId="0" applyNumberFormat="1" applyFont="1" applyFill="1" applyBorder="1" applyAlignment="1" applyProtection="1">
      <alignment vertical="center"/>
    </xf>
    <xf numFmtId="164" fontId="11" fillId="20" borderId="22" xfId="0" applyNumberFormat="1" applyFont="1" applyFill="1" applyBorder="1" applyAlignment="1" applyProtection="1">
      <alignment vertical="center"/>
    </xf>
    <xf numFmtId="164" fontId="11" fillId="20" borderId="23" xfId="0" applyNumberFormat="1" applyFont="1" applyFill="1" applyBorder="1" applyAlignment="1" applyProtection="1">
      <alignment vertical="center"/>
    </xf>
    <xf numFmtId="0" fontId="9" fillId="18" borderId="24" xfId="0" applyNumberFormat="1" applyFont="1" applyFill="1" applyBorder="1" applyAlignment="1" applyProtection="1">
      <alignment horizontal="center" vertical="center"/>
    </xf>
    <xf numFmtId="0" fontId="11" fillId="18" borderId="56" xfId="0" applyNumberFormat="1" applyFont="1" applyFill="1" applyBorder="1" applyAlignment="1" applyProtection="1">
      <alignment vertical="center"/>
    </xf>
    <xf numFmtId="164" fontId="11" fillId="19" borderId="57" xfId="0" applyNumberFormat="1" applyFont="1" applyFill="1" applyBorder="1" applyAlignment="1" applyProtection="1">
      <alignment vertical="center"/>
    </xf>
    <xf numFmtId="164" fontId="11" fillId="19" borderId="58" xfId="0" applyNumberFormat="1" applyFont="1" applyFill="1" applyBorder="1" applyAlignment="1" applyProtection="1">
      <alignment vertical="center"/>
    </xf>
    <xf numFmtId="164" fontId="11" fillId="19" borderId="59" xfId="0" applyNumberFormat="1" applyFont="1" applyFill="1" applyBorder="1" applyAlignment="1" applyProtection="1">
      <alignment vertical="center"/>
    </xf>
    <xf numFmtId="164" fontId="11" fillId="20" borderId="57" xfId="0" applyNumberFormat="1" applyFont="1" applyFill="1" applyBorder="1" applyAlignment="1" applyProtection="1">
      <alignment vertical="center"/>
    </xf>
    <xf numFmtId="164" fontId="11" fillId="20" borderId="58" xfId="0" applyNumberFormat="1" applyFont="1" applyFill="1" applyBorder="1" applyAlignment="1" applyProtection="1">
      <alignment vertical="center"/>
    </xf>
    <xf numFmtId="164" fontId="11" fillId="20" borderId="59" xfId="0" applyNumberFormat="1" applyFont="1" applyFill="1" applyBorder="1" applyAlignment="1" applyProtection="1">
      <alignment vertical="center"/>
    </xf>
    <xf numFmtId="0" fontId="9" fillId="18" borderId="29" xfId="0" applyNumberFormat="1" applyFont="1" applyFill="1" applyBorder="1" applyAlignment="1" applyProtection="1">
      <alignment horizontal="center" vertical="center"/>
    </xf>
    <xf numFmtId="0" fontId="11" fillId="18" borderId="60" xfId="0" applyNumberFormat="1" applyFont="1" applyFill="1" applyBorder="1" applyAlignment="1" applyProtection="1">
      <alignment vertical="center"/>
    </xf>
    <xf numFmtId="164" fontId="11" fillId="19" borderId="25" xfId="0" applyNumberFormat="1" applyFont="1" applyFill="1" applyBorder="1" applyAlignment="1" applyProtection="1">
      <alignment vertical="center"/>
    </xf>
    <xf numFmtId="164" fontId="11" fillId="19" borderId="27" xfId="0" applyNumberFormat="1" applyFont="1" applyFill="1" applyBorder="1" applyAlignment="1" applyProtection="1">
      <alignment vertical="center"/>
    </xf>
    <xf numFmtId="164" fontId="11" fillId="19" borderId="28" xfId="0" applyNumberFormat="1" applyFont="1" applyFill="1" applyBorder="1" applyAlignment="1" applyProtection="1">
      <alignment vertical="center"/>
    </xf>
    <xf numFmtId="164" fontId="11" fillId="20" borderId="25" xfId="0" applyNumberFormat="1" applyFont="1" applyFill="1" applyBorder="1" applyAlignment="1" applyProtection="1">
      <alignment vertical="center"/>
    </xf>
    <xf numFmtId="164" fontId="11" fillId="20" borderId="27" xfId="0" applyNumberFormat="1" applyFont="1" applyFill="1" applyBorder="1" applyAlignment="1" applyProtection="1">
      <alignment vertical="center"/>
    </xf>
    <xf numFmtId="164" fontId="11" fillId="20" borderId="28" xfId="0" applyNumberFormat="1" applyFont="1" applyFill="1" applyBorder="1" applyAlignment="1" applyProtection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left" vertical="center" wrapText="1"/>
    </xf>
    <xf numFmtId="0" fontId="2" fillId="0" borderId="0" xfId="0" applyFont="1"/>
    <xf numFmtId="0" fontId="15" fillId="0" borderId="61" xfId="0" applyFont="1" applyFill="1" applyBorder="1" applyAlignment="1">
      <alignment horizontal="center"/>
    </xf>
    <xf numFmtId="0" fontId="15" fillId="0" borderId="62" xfId="0" applyFont="1" applyFill="1" applyBorder="1" applyAlignment="1">
      <alignment horizontal="center"/>
    </xf>
    <xf numFmtId="0" fontId="15" fillId="0" borderId="63" xfId="0" applyFont="1" applyFill="1" applyBorder="1" applyAlignment="1">
      <alignment horizontal="center"/>
    </xf>
    <xf numFmtId="0" fontId="14" fillId="0" borderId="66" xfId="0" applyFont="1" applyFill="1" applyBorder="1" applyAlignment="1">
      <alignment horizontal="center"/>
    </xf>
    <xf numFmtId="0" fontId="14" fillId="0" borderId="65" xfId="0" applyFont="1" applyFill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0" fontId="14" fillId="0" borderId="67" xfId="0" applyFont="1" applyFill="1" applyBorder="1" applyAlignment="1">
      <alignment horizontal="center"/>
    </xf>
    <xf numFmtId="0" fontId="14" fillId="0" borderId="68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4" fillId="0" borderId="70" xfId="0" applyFont="1" applyFill="1" applyBorder="1" applyAlignment="1">
      <alignment horizontal="center"/>
    </xf>
    <xf numFmtId="44" fontId="14" fillId="0" borderId="64" xfId="1" applyFont="1" applyFill="1" applyBorder="1" applyAlignment="1">
      <alignment horizontal="center"/>
    </xf>
    <xf numFmtId="44" fontId="14" fillId="0" borderId="71" xfId="1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C5" sqref="C5"/>
    </sheetView>
  </sheetViews>
  <sheetFormatPr defaultRowHeight="13.8"/>
  <sheetData>
    <row r="1" spans="1:9" ht="14.4" thickBot="1"/>
    <row r="2" spans="1:9" ht="15" thickTop="1" thickBot="1"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3" t="s">
        <v>5</v>
      </c>
      <c r="I2" s="4" t="s">
        <v>6</v>
      </c>
    </row>
    <row r="3" spans="1:9" ht="14.4" thickBot="1">
      <c r="B3" s="5" t="s">
        <v>7</v>
      </c>
      <c r="C3" s="6">
        <v>21</v>
      </c>
      <c r="D3" s="6">
        <v>19</v>
      </c>
      <c r="E3" s="6">
        <v>6</v>
      </c>
      <c r="F3" s="6">
        <v>29</v>
      </c>
      <c r="G3" s="6">
        <v>34</v>
      </c>
      <c r="H3" s="7">
        <v>8</v>
      </c>
      <c r="I3" s="8">
        <v>25</v>
      </c>
    </row>
    <row r="4" spans="1:9" ht="14.4" thickBot="1">
      <c r="B4" s="5" t="s">
        <v>8</v>
      </c>
      <c r="C4" s="6">
        <v>22</v>
      </c>
      <c r="D4" s="6">
        <v>23</v>
      </c>
      <c r="E4" s="6">
        <v>8</v>
      </c>
      <c r="F4" s="6">
        <v>40</v>
      </c>
      <c r="G4" s="6">
        <v>29</v>
      </c>
      <c r="H4" s="7">
        <v>4</v>
      </c>
      <c r="I4" s="8">
        <v>28</v>
      </c>
    </row>
    <row r="5" spans="1:9" ht="14.4" thickBot="1">
      <c r="A5" s="9"/>
      <c r="B5" s="10" t="s">
        <v>9</v>
      </c>
      <c r="C5" s="11">
        <f t="shared" ref="C5:I5" si="0">SUM(C3:C4)</f>
        <v>43</v>
      </c>
      <c r="D5" s="11">
        <f t="shared" si="0"/>
        <v>42</v>
      </c>
      <c r="E5" s="11">
        <f t="shared" si="0"/>
        <v>14</v>
      </c>
      <c r="F5" s="11">
        <f t="shared" si="0"/>
        <v>69</v>
      </c>
      <c r="G5" s="11">
        <f t="shared" si="0"/>
        <v>63</v>
      </c>
      <c r="H5" s="11">
        <f t="shared" si="0"/>
        <v>12</v>
      </c>
      <c r="I5" s="11">
        <f t="shared" si="0"/>
        <v>53</v>
      </c>
    </row>
    <row r="6" spans="1:9" ht="14.4" thickTop="1">
      <c r="A6" s="9"/>
      <c r="B6" s="9"/>
      <c r="C6" s="9"/>
      <c r="D6" s="9"/>
      <c r="E6" s="9"/>
      <c r="F6" s="9"/>
      <c r="G6" s="9"/>
      <c r="H6" s="9"/>
      <c r="I6" s="9"/>
    </row>
    <row r="7" spans="1:9">
      <c r="A7" s="9"/>
      <c r="B7" s="9"/>
      <c r="C7" s="9"/>
      <c r="D7" s="9"/>
      <c r="E7" s="9"/>
      <c r="F7" s="9"/>
      <c r="G7" s="9"/>
      <c r="H7" s="9"/>
      <c r="I7" s="9"/>
    </row>
    <row r="8" spans="1:9">
      <c r="A8" s="12" t="s">
        <v>10</v>
      </c>
      <c r="B8" s="9"/>
      <c r="C8" s="9"/>
      <c r="D8" s="9"/>
      <c r="E8" s="9"/>
      <c r="F8" s="9"/>
      <c r="G8" s="9"/>
      <c r="H8" s="9"/>
      <c r="I8" s="9"/>
    </row>
    <row r="9" spans="1:9">
      <c r="C9" s="9"/>
      <c r="D9" s="9"/>
      <c r="E9" s="9"/>
      <c r="F9" s="9"/>
      <c r="G9" s="9"/>
      <c r="H9" s="9"/>
      <c r="I9" s="9"/>
    </row>
    <row r="10" spans="1:9">
      <c r="A10" s="12" t="s">
        <v>12</v>
      </c>
      <c r="C10" s="9"/>
      <c r="D10" s="9"/>
      <c r="E10" s="9"/>
      <c r="F10" s="9"/>
      <c r="G10" s="9"/>
      <c r="H10" s="9"/>
      <c r="I10" s="9"/>
    </row>
    <row r="11" spans="1:9">
      <c r="C11" s="9"/>
      <c r="D11" s="9"/>
      <c r="E11" s="9"/>
      <c r="F11" s="9"/>
      <c r="G11" s="9"/>
      <c r="H11" s="9"/>
      <c r="I11" s="9"/>
    </row>
    <row r="12" spans="1:9">
      <c r="A12" s="12" t="s">
        <v>11</v>
      </c>
    </row>
    <row r="14" spans="1:9">
      <c r="A14" s="12" t="s">
        <v>13</v>
      </c>
    </row>
    <row r="16" spans="1:9">
      <c r="A16" s="13" t="s">
        <v>14</v>
      </c>
    </row>
    <row r="20" ht="3.6" customHeight="1"/>
    <row r="21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16"/>
  <sheetViews>
    <sheetView workbookViewId="0">
      <selection activeCell="B17" sqref="B17"/>
    </sheetView>
  </sheetViews>
  <sheetFormatPr defaultRowHeight="13.8"/>
  <cols>
    <col min="1" max="1" width="18.19921875" bestFit="1" customWidth="1"/>
    <col min="2" max="3" width="26.19921875" bestFit="1" customWidth="1"/>
  </cols>
  <sheetData>
    <row r="2" spans="2:7" ht="14.4" thickBot="1"/>
    <row r="3" spans="2:7" ht="14.4" thickTop="1">
      <c r="B3" s="25" t="s">
        <v>15</v>
      </c>
      <c r="C3" s="27" t="s">
        <v>16</v>
      </c>
    </row>
    <row r="4" spans="2:7" ht="14.4" thickBot="1">
      <c r="B4" s="26"/>
      <c r="C4" s="28"/>
    </row>
    <row r="5" spans="2:7" ht="15" thickTop="1" thickBot="1">
      <c r="B5" s="22"/>
      <c r="C5" s="23"/>
    </row>
    <row r="6" spans="2:7" ht="14.4" thickBot="1">
      <c r="B6" s="18" t="s">
        <v>17</v>
      </c>
      <c r="C6" s="19">
        <v>30.3</v>
      </c>
    </row>
    <row r="7" spans="2:7" ht="14.4" thickBot="1">
      <c r="B7" s="18" t="s">
        <v>18</v>
      </c>
      <c r="C7" s="19">
        <v>21.5</v>
      </c>
    </row>
    <row r="8" spans="2:7" ht="14.4" thickBot="1">
      <c r="B8" s="18" t="s">
        <v>19</v>
      </c>
      <c r="C8" s="19">
        <v>20.5</v>
      </c>
    </row>
    <row r="9" spans="2:7" ht="14.4" thickBot="1">
      <c r="B9" s="18" t="s">
        <v>20</v>
      </c>
      <c r="C9" s="19">
        <v>13.4</v>
      </c>
    </row>
    <row r="10" spans="2:7" ht="14.4" thickBot="1">
      <c r="B10" s="18" t="s">
        <v>21</v>
      </c>
      <c r="C10" s="19">
        <v>44.4</v>
      </c>
    </row>
    <row r="11" spans="2:7" ht="14.4" thickBot="1">
      <c r="B11" s="18" t="s">
        <v>22</v>
      </c>
      <c r="C11" s="19">
        <v>10.5</v>
      </c>
    </row>
    <row r="12" spans="2:7" ht="13.8" customHeight="1" thickBot="1">
      <c r="B12" s="20" t="s">
        <v>23</v>
      </c>
      <c r="C12" s="21">
        <v>8.5</v>
      </c>
    </row>
    <row r="13" spans="2:7" ht="14.4" thickTop="1"/>
    <row r="14" spans="2:7" ht="82.8" customHeight="1">
      <c r="B14" s="17" t="s">
        <v>66</v>
      </c>
      <c r="C14" s="17"/>
      <c r="D14" s="24"/>
      <c r="E14" s="16"/>
      <c r="F14" s="16"/>
      <c r="G14" s="16"/>
    </row>
    <row r="15" spans="2:7" ht="27.6" customHeight="1">
      <c r="B15" s="17" t="s">
        <v>67</v>
      </c>
      <c r="C15" s="17"/>
      <c r="D15" s="16"/>
      <c r="E15" s="16"/>
      <c r="F15" s="24"/>
      <c r="G15" s="16"/>
    </row>
    <row r="16" spans="2:7">
      <c r="B16" s="16"/>
      <c r="C16" s="16"/>
      <c r="D16" s="16"/>
      <c r="E16" s="16"/>
      <c r="F16" s="16"/>
      <c r="G16" s="16"/>
    </row>
  </sheetData>
  <mergeCells count="4">
    <mergeCell ref="B3:B4"/>
    <mergeCell ref="C3:C4"/>
    <mergeCell ref="B14:C14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topLeftCell="A13" workbookViewId="0">
      <selection activeCell="B32" sqref="B32"/>
    </sheetView>
  </sheetViews>
  <sheetFormatPr defaultRowHeight="13.8"/>
  <sheetData>
    <row r="1" spans="1:8">
      <c r="A1" s="29"/>
      <c r="B1" s="30"/>
      <c r="C1" s="29"/>
      <c r="D1" s="29"/>
      <c r="E1" s="29"/>
      <c r="F1" s="29"/>
      <c r="G1" s="29"/>
      <c r="H1" s="29"/>
    </row>
    <row r="2" spans="1:8">
      <c r="A2" s="29"/>
      <c r="B2" s="31" t="s">
        <v>24</v>
      </c>
      <c r="C2" s="14"/>
      <c r="D2" s="14"/>
      <c r="E2" s="14"/>
      <c r="F2" s="14"/>
      <c r="G2" s="14"/>
      <c r="H2" s="29"/>
    </row>
    <row r="3" spans="1:8" ht="14.4" thickBot="1">
      <c r="A3" s="29"/>
      <c r="B3" s="30"/>
      <c r="C3" s="29"/>
      <c r="D3" s="29"/>
      <c r="E3" s="29"/>
      <c r="F3" s="29"/>
      <c r="G3" s="29"/>
      <c r="H3" s="29"/>
    </row>
    <row r="4" spans="1:8">
      <c r="A4" s="29"/>
      <c r="B4" s="32" t="s">
        <v>25</v>
      </c>
      <c r="C4" s="33" t="s">
        <v>26</v>
      </c>
      <c r="D4" s="34" t="s">
        <v>27</v>
      </c>
      <c r="E4" s="35"/>
      <c r="F4" s="34" t="s">
        <v>28</v>
      </c>
      <c r="G4" s="36"/>
      <c r="H4" s="29"/>
    </row>
    <row r="5" spans="1:8" ht="16.2" thickBot="1">
      <c r="A5" s="29"/>
      <c r="B5" s="37"/>
      <c r="C5" s="38"/>
      <c r="D5" s="39" t="s">
        <v>29</v>
      </c>
      <c r="E5" s="40" t="s">
        <v>30</v>
      </c>
      <c r="F5" s="39" t="s">
        <v>31</v>
      </c>
      <c r="G5" s="41" t="s">
        <v>32</v>
      </c>
      <c r="H5" s="29"/>
    </row>
    <row r="6" spans="1:8" ht="14.4" thickBot="1">
      <c r="A6" s="29"/>
      <c r="B6" s="42"/>
      <c r="C6" s="43" t="s">
        <v>33</v>
      </c>
      <c r="D6" s="44">
        <f>SUM(D7:D22)</f>
        <v>31268502</v>
      </c>
      <c r="E6" s="45">
        <f>SUM(E7:E22)</f>
        <v>312685</v>
      </c>
      <c r="F6" s="44">
        <f>SUM(F7:F22)</f>
        <v>38653559</v>
      </c>
      <c r="G6" s="46">
        <f>ROUND(F6/E6,0)</f>
        <v>124</v>
      </c>
      <c r="H6" s="29"/>
    </row>
    <row r="7" spans="1:8">
      <c r="A7" s="29"/>
      <c r="B7" s="47">
        <v>2</v>
      </c>
      <c r="C7" s="48" t="s">
        <v>34</v>
      </c>
      <c r="D7" s="49">
        <v>1994776</v>
      </c>
      <c r="E7" s="50">
        <v>19948</v>
      </c>
      <c r="F7" s="49">
        <v>2977611</v>
      </c>
      <c r="G7" s="51">
        <f>F7/E7</f>
        <v>149.26864848606377</v>
      </c>
      <c r="H7" s="29"/>
    </row>
    <row r="8" spans="1:8">
      <c r="A8" s="29"/>
      <c r="B8" s="52">
        <v>4</v>
      </c>
      <c r="C8" s="53" t="s">
        <v>35</v>
      </c>
      <c r="D8" s="54">
        <v>1796972</v>
      </c>
      <c r="E8" s="55">
        <v>17970</v>
      </c>
      <c r="F8" s="54">
        <v>2100771</v>
      </c>
      <c r="G8" s="51">
        <f t="shared" ref="G8:G22" si="0">F8/E8</f>
        <v>116.90434056761269</v>
      </c>
      <c r="H8" s="29"/>
    </row>
    <row r="9" spans="1:8">
      <c r="A9" s="29"/>
      <c r="B9" s="52">
        <v>6</v>
      </c>
      <c r="C9" s="53" t="s">
        <v>36</v>
      </c>
      <c r="D9" s="54">
        <v>2511448</v>
      </c>
      <c r="E9" s="55">
        <v>25114</v>
      </c>
      <c r="F9" s="54">
        <v>2234937</v>
      </c>
      <c r="G9" s="51">
        <f t="shared" si="0"/>
        <v>88.991677948554596</v>
      </c>
      <c r="H9" s="29"/>
    </row>
    <row r="10" spans="1:8">
      <c r="A10" s="29"/>
      <c r="B10" s="52">
        <v>8</v>
      </c>
      <c r="C10" s="53" t="s">
        <v>37</v>
      </c>
      <c r="D10" s="54">
        <v>1398444</v>
      </c>
      <c r="E10" s="55">
        <v>13984</v>
      </c>
      <c r="F10" s="54">
        <v>1023483</v>
      </c>
      <c r="G10" s="51">
        <f t="shared" si="0"/>
        <v>73.189573798627009</v>
      </c>
      <c r="H10" s="29"/>
    </row>
    <row r="11" spans="1:8">
      <c r="A11" s="29"/>
      <c r="B11" s="52">
        <v>10</v>
      </c>
      <c r="C11" s="53" t="s">
        <v>38</v>
      </c>
      <c r="D11" s="54">
        <v>1821911</v>
      </c>
      <c r="E11" s="55">
        <v>18219</v>
      </c>
      <c r="F11" s="54">
        <v>2652999</v>
      </c>
      <c r="G11" s="51">
        <f t="shared" si="0"/>
        <v>145.61715791206981</v>
      </c>
      <c r="H11" s="29"/>
    </row>
    <row r="12" spans="1:8">
      <c r="A12" s="29"/>
      <c r="B12" s="52">
        <v>12</v>
      </c>
      <c r="C12" s="53" t="s">
        <v>39</v>
      </c>
      <c r="D12" s="54">
        <v>1514410</v>
      </c>
      <c r="E12" s="55">
        <v>15144</v>
      </c>
      <c r="F12" s="54">
        <v>3222525</v>
      </c>
      <c r="G12" s="51">
        <f t="shared" si="0"/>
        <v>212.79219492868464</v>
      </c>
      <c r="H12" s="29"/>
    </row>
    <row r="13" spans="1:8">
      <c r="A13" s="29"/>
      <c r="B13" s="52">
        <v>14</v>
      </c>
      <c r="C13" s="53" t="s">
        <v>40</v>
      </c>
      <c r="D13" s="54">
        <v>3557909</v>
      </c>
      <c r="E13" s="55">
        <v>35579</v>
      </c>
      <c r="F13" s="54">
        <v>5067344</v>
      </c>
      <c r="G13" s="51">
        <f t="shared" si="0"/>
        <v>142.42513842435145</v>
      </c>
      <c r="H13" s="29"/>
    </row>
    <row r="14" spans="1:8">
      <c r="A14" s="29"/>
      <c r="B14" s="52">
        <v>16</v>
      </c>
      <c r="C14" s="53" t="s">
        <v>41</v>
      </c>
      <c r="D14" s="54">
        <v>941247</v>
      </c>
      <c r="E14" s="55">
        <v>9412</v>
      </c>
      <c r="F14" s="54">
        <v>1088272</v>
      </c>
      <c r="G14" s="51">
        <f t="shared" si="0"/>
        <v>115.62600934976625</v>
      </c>
      <c r="H14" s="29"/>
    </row>
    <row r="15" spans="1:8">
      <c r="A15" s="29"/>
      <c r="B15" s="52">
        <v>18</v>
      </c>
      <c r="C15" s="53" t="s">
        <v>42</v>
      </c>
      <c r="D15" s="54">
        <v>1792628</v>
      </c>
      <c r="E15" s="55">
        <v>17926</v>
      </c>
      <c r="F15" s="54">
        <v>2126001</v>
      </c>
      <c r="G15" s="51">
        <f t="shared" si="0"/>
        <v>118.59873926140801</v>
      </c>
      <c r="H15" s="29"/>
    </row>
    <row r="16" spans="1:8">
      <c r="A16" s="29"/>
      <c r="B16" s="52">
        <v>20</v>
      </c>
      <c r="C16" s="53" t="s">
        <v>43</v>
      </c>
      <c r="D16" s="54">
        <v>2017958</v>
      </c>
      <c r="E16" s="55">
        <v>20180</v>
      </c>
      <c r="F16" s="54">
        <v>1222709</v>
      </c>
      <c r="G16" s="51">
        <f t="shared" si="0"/>
        <v>60.590138751238854</v>
      </c>
      <c r="H16" s="29"/>
    </row>
    <row r="17" spans="1:8">
      <c r="A17" s="29"/>
      <c r="B17" s="52">
        <v>22</v>
      </c>
      <c r="C17" s="53" t="s">
        <v>44</v>
      </c>
      <c r="D17" s="54">
        <v>1829288</v>
      </c>
      <c r="E17" s="55">
        <v>18293</v>
      </c>
      <c r="F17" s="54">
        <v>2192268</v>
      </c>
      <c r="G17" s="51">
        <f t="shared" si="0"/>
        <v>119.84190674028316</v>
      </c>
      <c r="H17" s="29"/>
    </row>
    <row r="18" spans="1:8">
      <c r="A18" s="29"/>
      <c r="B18" s="52">
        <v>24</v>
      </c>
      <c r="C18" s="53" t="s">
        <v>45</v>
      </c>
      <c r="D18" s="54">
        <v>1229404</v>
      </c>
      <c r="E18" s="55">
        <v>12294</v>
      </c>
      <c r="F18" s="54">
        <v>4865512</v>
      </c>
      <c r="G18" s="51">
        <f t="shared" si="0"/>
        <v>395.76313648934439</v>
      </c>
      <c r="H18" s="29"/>
    </row>
    <row r="19" spans="1:8">
      <c r="A19" s="29"/>
      <c r="B19" s="52">
        <v>26</v>
      </c>
      <c r="C19" s="53" t="s">
        <v>46</v>
      </c>
      <c r="D19" s="54">
        <v>1169105</v>
      </c>
      <c r="E19" s="55">
        <v>11691</v>
      </c>
      <c r="F19" s="54">
        <v>1325380</v>
      </c>
      <c r="G19" s="51">
        <f t="shared" si="0"/>
        <v>113.36754768625438</v>
      </c>
      <c r="H19" s="29"/>
    </row>
    <row r="20" spans="1:8">
      <c r="A20" s="29"/>
      <c r="B20" s="52">
        <v>28</v>
      </c>
      <c r="C20" s="53" t="s">
        <v>47</v>
      </c>
      <c r="D20" s="54">
        <v>2420295</v>
      </c>
      <c r="E20" s="55">
        <v>24203</v>
      </c>
      <c r="F20" s="54">
        <v>1465577</v>
      </c>
      <c r="G20" s="51">
        <f t="shared" si="0"/>
        <v>60.553526422344341</v>
      </c>
      <c r="H20" s="29"/>
    </row>
    <row r="21" spans="1:8">
      <c r="A21" s="29"/>
      <c r="B21" s="52">
        <v>30</v>
      </c>
      <c r="C21" s="53" t="s">
        <v>48</v>
      </c>
      <c r="D21" s="54">
        <v>2982559</v>
      </c>
      <c r="E21" s="55">
        <v>29826</v>
      </c>
      <c r="F21" s="54">
        <v>3355332</v>
      </c>
      <c r="G21" s="51">
        <f t="shared" si="0"/>
        <v>112.49688191510762</v>
      </c>
      <c r="H21" s="29"/>
    </row>
    <row r="22" spans="1:8" ht="14.4" thickBot="1">
      <c r="A22" s="29"/>
      <c r="B22" s="56">
        <v>32</v>
      </c>
      <c r="C22" s="57" t="s">
        <v>49</v>
      </c>
      <c r="D22" s="58">
        <v>2290148</v>
      </c>
      <c r="E22" s="59">
        <v>22902</v>
      </c>
      <c r="F22" s="58">
        <v>1732838</v>
      </c>
      <c r="G22" s="60">
        <f t="shared" si="0"/>
        <v>75.663173521963145</v>
      </c>
      <c r="H22" s="29"/>
    </row>
    <row r="23" spans="1:8">
      <c r="A23" s="29"/>
      <c r="B23" s="30"/>
      <c r="C23" s="29"/>
      <c r="D23" s="29"/>
      <c r="E23" s="29"/>
      <c r="F23" s="29"/>
      <c r="G23" s="29"/>
      <c r="H23" s="29"/>
    </row>
    <row r="24" spans="1:8">
      <c r="A24" s="29"/>
      <c r="B24" s="30"/>
      <c r="C24" s="29"/>
      <c r="D24" s="29"/>
      <c r="E24" s="29"/>
      <c r="F24" s="29"/>
      <c r="G24" s="29"/>
      <c r="H24" s="29"/>
    </row>
    <row r="25" spans="1:8">
      <c r="A25" s="29"/>
      <c r="B25" s="61" t="s">
        <v>68</v>
      </c>
      <c r="C25" s="61"/>
      <c r="D25" s="61"/>
      <c r="E25" s="61"/>
      <c r="F25" s="61"/>
      <c r="G25" s="61"/>
      <c r="H25" s="29"/>
    </row>
    <row r="26" spans="1:8">
      <c r="A26" s="29"/>
      <c r="B26" s="61"/>
      <c r="C26" s="61"/>
      <c r="D26" s="61"/>
      <c r="E26" s="61"/>
      <c r="F26" s="61"/>
      <c r="G26" s="61"/>
      <c r="H26" s="29"/>
    </row>
    <row r="27" spans="1:8">
      <c r="A27" s="29"/>
      <c r="B27" s="61"/>
      <c r="C27" s="61"/>
      <c r="D27" s="61"/>
      <c r="E27" s="61"/>
      <c r="F27" s="61"/>
      <c r="G27" s="61"/>
      <c r="H27" s="29"/>
    </row>
    <row r="28" spans="1:8">
      <c r="A28" s="29"/>
      <c r="B28" s="61" t="s">
        <v>69</v>
      </c>
      <c r="C28" s="61"/>
      <c r="D28" s="61"/>
      <c r="E28" s="61"/>
      <c r="F28" s="61"/>
      <c r="G28" s="61"/>
      <c r="H28" s="29"/>
    </row>
    <row r="29" spans="1:8">
      <c r="A29" s="29"/>
      <c r="B29" s="61"/>
      <c r="C29" s="61"/>
      <c r="D29" s="61"/>
      <c r="E29" s="61"/>
      <c r="F29" s="61"/>
      <c r="G29" s="61"/>
      <c r="H29" s="29"/>
    </row>
    <row r="30" spans="1:8">
      <c r="A30" s="29"/>
      <c r="B30" s="61"/>
      <c r="C30" s="61"/>
      <c r="D30" s="61"/>
      <c r="E30" s="61"/>
      <c r="F30" s="61"/>
      <c r="G30" s="61"/>
      <c r="H30" s="29"/>
    </row>
    <row r="31" spans="1:8">
      <c r="A31" s="29"/>
      <c r="B31" s="61"/>
      <c r="C31" s="61"/>
      <c r="D31" s="61"/>
      <c r="E31" s="61"/>
      <c r="F31" s="61"/>
      <c r="G31" s="61"/>
      <c r="H31" s="29"/>
    </row>
  </sheetData>
  <mergeCells count="7">
    <mergeCell ref="B28:G31"/>
    <mergeCell ref="B2:G2"/>
    <mergeCell ref="B4:B6"/>
    <mergeCell ref="C4:C5"/>
    <mergeCell ref="D4:E4"/>
    <mergeCell ref="F4:G4"/>
    <mergeCell ref="B25:G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D24" sqref="D24"/>
    </sheetView>
  </sheetViews>
  <sheetFormatPr defaultRowHeight="13.8"/>
  <sheetData>
    <row r="1" spans="1:9">
      <c r="A1" s="62"/>
      <c r="B1" s="62"/>
      <c r="C1" s="62"/>
      <c r="D1" s="62"/>
      <c r="E1" s="62"/>
      <c r="F1" s="62"/>
      <c r="G1" s="62"/>
      <c r="H1" s="62"/>
      <c r="I1" s="62"/>
    </row>
    <row r="2" spans="1:9">
      <c r="A2" s="62"/>
      <c r="B2" s="63" t="s">
        <v>50</v>
      </c>
      <c r="C2" s="63"/>
      <c r="D2" s="63"/>
      <c r="E2" s="63"/>
      <c r="F2" s="63"/>
      <c r="G2" s="63"/>
      <c r="H2" s="63"/>
      <c r="I2" s="63"/>
    </row>
    <row r="3" spans="1:9" ht="14.4" thickBot="1">
      <c r="A3" s="62"/>
      <c r="B3" s="62"/>
      <c r="C3" s="62"/>
      <c r="D3" s="62"/>
      <c r="E3" s="62"/>
      <c r="F3" s="62"/>
      <c r="G3" s="62"/>
      <c r="H3" s="62"/>
      <c r="I3" s="62"/>
    </row>
    <row r="4" spans="1:9" ht="14.4" thickBot="1">
      <c r="A4" s="62"/>
      <c r="B4" s="64"/>
      <c r="C4" s="65"/>
      <c r="D4" s="66" t="s">
        <v>51</v>
      </c>
      <c r="E4" s="67"/>
      <c r="F4" s="68"/>
      <c r="G4" s="69" t="s">
        <v>52</v>
      </c>
      <c r="H4" s="70"/>
      <c r="I4" s="71"/>
    </row>
    <row r="5" spans="1:9" ht="14.4" thickBot="1">
      <c r="A5" s="62"/>
      <c r="B5" s="64"/>
      <c r="C5" s="65"/>
      <c r="D5" s="72">
        <v>1995</v>
      </c>
      <c r="E5" s="73">
        <v>1998</v>
      </c>
      <c r="F5" s="74">
        <v>1999</v>
      </c>
      <c r="G5" s="75">
        <v>1995</v>
      </c>
      <c r="H5" s="76">
        <v>1998</v>
      </c>
      <c r="I5" s="77">
        <v>1999</v>
      </c>
    </row>
    <row r="6" spans="1:9" ht="14.4" thickBot="1">
      <c r="A6" s="62"/>
      <c r="B6" s="78"/>
      <c r="C6" s="79" t="s">
        <v>53</v>
      </c>
      <c r="D6" s="80">
        <f t="shared" ref="D6:I6" si="0">SUM(D7:D381)</f>
        <v>3990.7999999999997</v>
      </c>
      <c r="E6" s="81">
        <f t="shared" si="0"/>
        <v>14559.6</v>
      </c>
      <c r="F6" s="82">
        <f t="shared" si="0"/>
        <v>16589.3</v>
      </c>
      <c r="G6" s="83">
        <f t="shared" si="0"/>
        <v>1046.0999999999999</v>
      </c>
      <c r="H6" s="84">
        <f t="shared" si="0"/>
        <v>993.7</v>
      </c>
      <c r="I6" s="85">
        <f t="shared" si="0"/>
        <v>1790.3</v>
      </c>
    </row>
    <row r="7" spans="1:9">
      <c r="A7" s="62"/>
      <c r="B7" s="86" t="s">
        <v>54</v>
      </c>
      <c r="C7" s="87" t="s">
        <v>55</v>
      </c>
      <c r="D7" s="88">
        <v>1132.5</v>
      </c>
      <c r="E7" s="89">
        <v>4092.7</v>
      </c>
      <c r="F7" s="90">
        <v>4850.1000000000004</v>
      </c>
      <c r="G7" s="91">
        <v>85.5</v>
      </c>
      <c r="H7" s="92">
        <v>247.5</v>
      </c>
      <c r="I7" s="93">
        <v>520.4</v>
      </c>
    </row>
    <row r="8" spans="1:9">
      <c r="A8" s="62"/>
      <c r="B8" s="94"/>
      <c r="C8" s="95" t="s">
        <v>56</v>
      </c>
      <c r="D8" s="96">
        <v>262.3</v>
      </c>
      <c r="E8" s="97">
        <v>546.6</v>
      </c>
      <c r="F8" s="98">
        <v>662.7</v>
      </c>
      <c r="G8" s="99">
        <v>198.3</v>
      </c>
      <c r="H8" s="100">
        <v>159.30000000000001</v>
      </c>
      <c r="I8" s="101">
        <v>308.39999999999998</v>
      </c>
    </row>
    <row r="9" spans="1:9">
      <c r="A9" s="62"/>
      <c r="B9" s="94"/>
      <c r="C9" s="95" t="s">
        <v>57</v>
      </c>
      <c r="D9" s="96">
        <v>1166.5999999999999</v>
      </c>
      <c r="E9" s="97">
        <v>3161.1</v>
      </c>
      <c r="F9" s="98">
        <v>3682</v>
      </c>
      <c r="G9" s="99">
        <v>103.8</v>
      </c>
      <c r="H9" s="100">
        <v>161.69999999999999</v>
      </c>
      <c r="I9" s="101">
        <v>170.3</v>
      </c>
    </row>
    <row r="10" spans="1:9">
      <c r="A10" s="62"/>
      <c r="B10" s="94"/>
      <c r="C10" s="95" t="s">
        <v>58</v>
      </c>
      <c r="D10" s="96">
        <v>644.4</v>
      </c>
      <c r="E10" s="97">
        <v>4488.3</v>
      </c>
      <c r="F10" s="98">
        <v>4705.3999999999996</v>
      </c>
      <c r="G10" s="99">
        <v>135.19999999999999</v>
      </c>
      <c r="H10" s="100">
        <v>46.2</v>
      </c>
      <c r="I10" s="101">
        <v>216.7</v>
      </c>
    </row>
    <row r="11" spans="1:9">
      <c r="A11" s="62"/>
      <c r="B11" s="94"/>
      <c r="C11" s="95" t="s">
        <v>59</v>
      </c>
      <c r="D11" s="96">
        <v>599.6</v>
      </c>
      <c r="E11" s="97">
        <v>1719.8</v>
      </c>
      <c r="F11" s="98">
        <v>1918.3</v>
      </c>
      <c r="G11" s="99">
        <v>342.5</v>
      </c>
      <c r="H11" s="100">
        <v>186</v>
      </c>
      <c r="I11" s="101">
        <v>235</v>
      </c>
    </row>
    <row r="12" spans="1:9" ht="14.4" thickBot="1">
      <c r="A12" s="62"/>
      <c r="B12" s="102"/>
      <c r="C12" s="103" t="s">
        <v>60</v>
      </c>
      <c r="D12" s="104">
        <v>185.4</v>
      </c>
      <c r="E12" s="105">
        <v>551.1</v>
      </c>
      <c r="F12" s="106">
        <v>770.8</v>
      </c>
      <c r="G12" s="107">
        <v>180.8</v>
      </c>
      <c r="H12" s="108">
        <v>193</v>
      </c>
      <c r="I12" s="109">
        <v>339.5</v>
      </c>
    </row>
    <row r="13" spans="1:9">
      <c r="A13" s="29"/>
      <c r="B13" s="110"/>
      <c r="C13" s="29"/>
      <c r="D13" s="29"/>
      <c r="E13" s="29"/>
      <c r="F13" s="29"/>
      <c r="G13" s="29"/>
      <c r="H13" s="29"/>
      <c r="I13" s="29"/>
    </row>
    <row r="14" spans="1:9">
      <c r="A14" s="29"/>
      <c r="B14" s="110"/>
      <c r="C14" s="29"/>
      <c r="D14" s="29"/>
      <c r="E14" s="29"/>
      <c r="F14" s="29"/>
      <c r="G14" s="29"/>
      <c r="H14" s="29"/>
      <c r="I14" s="29"/>
    </row>
    <row r="15" spans="1:9">
      <c r="A15" s="29"/>
      <c r="B15" s="110"/>
      <c r="C15" s="29"/>
      <c r="D15" s="29"/>
      <c r="E15" s="29"/>
      <c r="F15" s="29"/>
      <c r="G15" s="29"/>
      <c r="H15" s="29"/>
      <c r="I15" s="29"/>
    </row>
    <row r="16" spans="1:9">
      <c r="A16" s="29"/>
      <c r="B16" s="111" t="s">
        <v>61</v>
      </c>
      <c r="C16" s="15"/>
      <c r="D16" s="15"/>
      <c r="E16" s="15"/>
      <c r="F16" s="15"/>
      <c r="G16" s="15"/>
      <c r="H16" s="15"/>
      <c r="I16" s="15"/>
    </row>
    <row r="17" spans="1:9">
      <c r="A17" s="29"/>
      <c r="B17" s="15"/>
      <c r="C17" s="15"/>
      <c r="D17" s="15"/>
      <c r="E17" s="15"/>
      <c r="F17" s="15"/>
      <c r="G17" s="15"/>
      <c r="H17" s="15"/>
      <c r="I17" s="15"/>
    </row>
    <row r="18" spans="1:9">
      <c r="A18" s="29"/>
      <c r="B18" s="15"/>
      <c r="C18" s="15"/>
      <c r="D18" s="15"/>
      <c r="E18" s="15"/>
      <c r="F18" s="15"/>
      <c r="G18" s="15"/>
      <c r="H18" s="15"/>
      <c r="I18" s="15"/>
    </row>
    <row r="19" spans="1:9">
      <c r="A19" s="29"/>
      <c r="B19" s="15"/>
      <c r="C19" s="15"/>
      <c r="D19" s="15"/>
      <c r="E19" s="15"/>
      <c r="F19" s="15"/>
      <c r="G19" s="15"/>
      <c r="H19" s="15"/>
      <c r="I19" s="15"/>
    </row>
    <row r="20" spans="1:9">
      <c r="A20" s="29"/>
      <c r="B20" s="15"/>
      <c r="C20" s="15"/>
      <c r="D20" s="15"/>
      <c r="E20" s="15"/>
      <c r="F20" s="15"/>
      <c r="G20" s="15"/>
      <c r="H20" s="15"/>
      <c r="I20" s="15"/>
    </row>
  </sheetData>
  <mergeCells count="3">
    <mergeCell ref="D4:F4"/>
    <mergeCell ref="G4:I4"/>
    <mergeCell ref="B16:I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8"/>
  <sheetViews>
    <sheetView tabSelected="1" workbookViewId="0">
      <selection activeCell="D19" sqref="D19"/>
    </sheetView>
  </sheetViews>
  <sheetFormatPr defaultRowHeight="13.8"/>
  <sheetData>
    <row r="2" spans="1:7" ht="14.4" thickBot="1"/>
    <row r="3" spans="1:7" ht="18" thickTop="1">
      <c r="B3" s="116" t="s">
        <v>63</v>
      </c>
      <c r="C3" s="117"/>
      <c r="D3" s="118" t="s">
        <v>64</v>
      </c>
      <c r="E3" s="117"/>
      <c r="F3" s="123" t="s">
        <v>65</v>
      </c>
      <c r="G3" s="124"/>
    </row>
    <row r="4" spans="1:7">
      <c r="B4" s="113" t="s">
        <v>7</v>
      </c>
      <c r="C4" s="114" t="s">
        <v>8</v>
      </c>
      <c r="D4" s="114" t="s">
        <v>7</v>
      </c>
      <c r="E4" s="114" t="s">
        <v>8</v>
      </c>
      <c r="F4" s="114" t="s">
        <v>7</v>
      </c>
      <c r="G4" s="115" t="s">
        <v>8</v>
      </c>
    </row>
    <row r="5" spans="1:7">
      <c r="B5" s="113">
        <v>61</v>
      </c>
      <c r="C5" s="114">
        <v>86</v>
      </c>
      <c r="D5" s="114">
        <v>74</v>
      </c>
      <c r="E5" s="114">
        <v>71</v>
      </c>
      <c r="F5" s="114">
        <v>75</v>
      </c>
      <c r="G5" s="115">
        <v>61</v>
      </c>
    </row>
    <row r="6" spans="1:7" ht="18" thickBot="1">
      <c r="B6" s="122">
        <f>SUM(B5:C5)</f>
        <v>147</v>
      </c>
      <c r="C6" s="121"/>
      <c r="D6" s="119">
        <f>SUM(D5:E5)</f>
        <v>145</v>
      </c>
      <c r="E6" s="121"/>
      <c r="F6" s="119">
        <f>SUM(F5:G5)</f>
        <v>136</v>
      </c>
      <c r="G6" s="120"/>
    </row>
    <row r="7" spans="1:7" ht="14.4" thickTop="1"/>
    <row r="8" spans="1:7">
      <c r="A8" s="112" t="s">
        <v>62</v>
      </c>
    </row>
  </sheetData>
  <mergeCells count="4">
    <mergeCell ref="F3:G3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wykres kolumnowy</vt:lpstr>
      <vt:lpstr>wykres kołowy</vt:lpstr>
      <vt:lpstr>wykresy 1</vt:lpstr>
      <vt:lpstr>wykresy 2</vt:lpstr>
      <vt:lpstr>wykresy 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Wojtkowiak</dc:creator>
  <cp:lastModifiedBy>Justyna Wojtkowiak</cp:lastModifiedBy>
  <dcterms:created xsi:type="dcterms:W3CDTF">2019-04-28T19:06:02Z</dcterms:created>
  <dcterms:modified xsi:type="dcterms:W3CDTF">2019-04-28T19:44:36Z</dcterms:modified>
</cp:coreProperties>
</file>